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19"/>
  <workbookPr/>
  <mc:AlternateContent xmlns:mc="http://schemas.openxmlformats.org/markup-compatibility/2006">
    <mc:Choice Requires="x15">
      <x15ac:absPath xmlns:x15ac="http://schemas.microsoft.com/office/spreadsheetml/2010/11/ac" url="C:\Users\laetitia.myotte\Downloads\"/>
    </mc:Choice>
  </mc:AlternateContent>
  <xr:revisionPtr revIDLastSave="5" documentId="13_ncr:1_{A1C9E565-58F8-49A1-B8B1-11A4947684EA}" xr6:coauthVersionLast="47" xr6:coauthVersionMax="47" xr10:uidLastSave="{FF043C40-56C3-462E-A4D2-2B645B8A8E74}"/>
  <bookViews>
    <workbookView xWindow="-110" yWindow="-110" windowWidth="19420" windowHeight="10420" activeTab="1" xr2:uid="{00000000-000D-0000-FFFF-FFFF00000000}"/>
  </bookViews>
  <sheets>
    <sheet name="BPU" sheetId="2" r:id="rId1"/>
    <sheet name="DQE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3" l="1"/>
  <c r="D20" i="3" l="1"/>
  <c r="D19" i="3"/>
  <c r="E19" i="3" s="1"/>
  <c r="D18" i="3"/>
  <c r="D17" i="3"/>
  <c r="E17" i="3" s="1"/>
  <c r="D16" i="3"/>
  <c r="D15" i="3"/>
  <c r="E15" i="3" s="1"/>
  <c r="D14" i="3"/>
  <c r="D13" i="3"/>
  <c r="E13" i="3" s="1"/>
  <c r="D12" i="3"/>
  <c r="D11" i="3"/>
  <c r="E11" i="3" s="1"/>
  <c r="D10" i="3"/>
  <c r="D9" i="3"/>
  <c r="E9" i="3" s="1"/>
  <c r="D8" i="3"/>
  <c r="E8" i="3" s="1"/>
  <c r="D7" i="3"/>
  <c r="E7" i="3" s="1"/>
</calcChain>
</file>

<file path=xl/sharedStrings.xml><?xml version="1.0" encoding="utf-8"?>
<sst xmlns="http://schemas.openxmlformats.org/spreadsheetml/2006/main" count="40" uniqueCount="38">
  <si>
    <t xml:space="preserve">2025MAPA005 - LOT 2 - PRESTATION DE TRANSPORT DE PERSONNES PAR MOTOTAXI </t>
  </si>
  <si>
    <r>
      <t xml:space="preserve">BORDEREAU DES PRIX UNITAIRES (BPU) - </t>
    </r>
    <r>
      <rPr>
        <b/>
        <sz val="12"/>
        <color rgb="FFFF0000"/>
        <rFont val="Calibri"/>
        <family val="2"/>
        <scheme val="minor"/>
      </rPr>
      <t>DOCUMENT CONTRACTUEL</t>
    </r>
  </si>
  <si>
    <t>Frais</t>
  </si>
  <si>
    <t>Montant € TTC</t>
  </si>
  <si>
    <t xml:space="preserve">Frais de prise en charge </t>
  </si>
  <si>
    <t>Prix par Km</t>
  </si>
  <si>
    <t xml:space="preserve">Supplément bagage </t>
  </si>
  <si>
    <t>Coefficient de majoration heure de pointe (7h-9h30, 17h-20h)</t>
  </si>
  <si>
    <t>Coefficient de majoration course nuit 
et/ou weekend (si = 1 alors pas de majoration)</t>
  </si>
  <si>
    <r>
      <t xml:space="preserve">Frais d'attente exprimé </t>
    </r>
    <r>
      <rPr>
        <b/>
        <sz val="11"/>
        <color theme="8" tint="-0.499984740745262"/>
        <rFont val="Calibri"/>
        <family val="2"/>
        <scheme val="minor"/>
      </rPr>
      <t>en €/min</t>
    </r>
  </si>
  <si>
    <t xml:space="preserve">Frais d'annulation (1h avant la course) </t>
  </si>
  <si>
    <t>Frais d'accès à la plateforme de réservation</t>
  </si>
  <si>
    <t>Forfait aéroport</t>
  </si>
  <si>
    <t>Paris - Aéroport Orly</t>
  </si>
  <si>
    <t>Paris - Roissy-Charles de Gaulle</t>
  </si>
  <si>
    <r>
      <t xml:space="preserve">DÉTAIL QUANTITATIF ESTIMATIF (DQE) - </t>
    </r>
    <r>
      <rPr>
        <b/>
        <sz val="12"/>
        <color rgb="FFFF0000"/>
        <rFont val="Calibri"/>
        <family val="2"/>
        <scheme val="minor"/>
      </rPr>
      <t>DOCUMENT NON-CONTRACTUEL UTILISÉ POUR LA COMPARAISON DES OFFRES FINANCIÈRES</t>
    </r>
  </si>
  <si>
    <t>Simulations de trajets en moto-taxis - Estimation sur la durée totale du marché (4 ans)</t>
  </si>
  <si>
    <t>Nombre de trajets annuels*</t>
  </si>
  <si>
    <t xml:space="preserve">Coût unitaire du trajet en € HT </t>
  </si>
  <si>
    <t>Coût annuel en € HT</t>
  </si>
  <si>
    <t>Coût sur la durée du marché en € HT</t>
  </si>
  <si>
    <t>Trajet 1 : site la Plaine Stade de France de la SGP &gt; Aéroport Paris-Orly.</t>
  </si>
  <si>
    <t>Trajet 2 : aéroport Roissy Charles de Gaulle &gt; site la Plaine Stade de France de la SGP</t>
  </si>
  <si>
    <t>Trajet 3 : site la Plaine Stade de France de la SGP &gt; Paris gare de Lyon.</t>
  </si>
  <si>
    <t>Horaire de prise en charge : 16h</t>
  </si>
  <si>
    <t>Trajet 4 : gare de Lyon &gt; Lieu du domicile : Courbevoie.</t>
  </si>
  <si>
    <t>Horaire de prise en charge : 18h</t>
  </si>
  <si>
    <t>Trajet 5 : gare Montparnasse &gt; Lieu du domicile : Issy-les-Moulineaux.</t>
  </si>
  <si>
    <t>Horaire de prise en charge : 22h</t>
  </si>
  <si>
    <t>Trajet 6 : Lieu du domicile : Montrouge &gt; gare du Nord</t>
  </si>
  <si>
    <t>Horaire de prise en charge : 8h</t>
  </si>
  <si>
    <t>Trajet 7 : Lieu du domicile : Asnières-sur-Seine &gt; gare Saint-Lazarre</t>
  </si>
  <si>
    <t>Horaire de prise en charge : 6h</t>
  </si>
  <si>
    <t>Trajet 8 : gare de l'Est &gt; Lieu du domicile : Vincennes.</t>
  </si>
  <si>
    <t>Horaire de prise en charge : 00h</t>
  </si>
  <si>
    <t>CELLULES A COMPLETER PAR LE CANDIDAT</t>
  </si>
  <si>
    <t>* Les quantités indiquées dans les colonnes concernées sont données à titre purement indicatif et ne présagent pas des commandes futures.</t>
  </si>
  <si>
    <t>Montant estimatif total HT (durée totale du marché)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</si>
</sst>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13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b/>
      <sz val="12"/>
      <color rgb="FFFFFFFF"/>
      <name val="Arial"/>
      <family val="2"/>
    </font>
    <font>
      <sz val="11"/>
      <name val="Arial"/>
      <family val="2"/>
    </font>
    <font>
      <i/>
      <sz val="11"/>
      <color rgb="FF333399"/>
      <name val="Arial"/>
      <family val="2"/>
    </font>
    <font>
      <b/>
      <sz val="14"/>
      <color rgb="FFFFFFFF"/>
      <name val="Calibri"/>
      <family val="2"/>
      <scheme val="minor"/>
    </font>
    <font>
      <b/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EC8EE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1F4E78"/>
        <bgColor rgb="FF000000"/>
      </patternFill>
    </fill>
    <fill>
      <patternFill patternType="solid">
        <fgColor rgb="FF80808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0D0D0D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1">
    <xf numFmtId="0" fontId="0" fillId="0" borderId="0" xfId="0"/>
    <xf numFmtId="0" fontId="2" fillId="0" borderId="0" xfId="1"/>
    <xf numFmtId="0" fontId="2" fillId="0" borderId="0" xfId="1" applyAlignment="1">
      <alignment vertical="top"/>
    </xf>
    <xf numFmtId="8" fontId="6" fillId="2" borderId="11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9" fontId="6" fillId="2" borderId="11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left" vertical="center" wrapText="1"/>
    </xf>
    <xf numFmtId="0" fontId="1" fillId="5" borderId="5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2" fillId="0" borderId="0" xfId="0" applyFont="1"/>
    <xf numFmtId="0" fontId="9" fillId="7" borderId="13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/>
    </xf>
    <xf numFmtId="8" fontId="2" fillId="8" borderId="11" xfId="0" applyNumberFormat="1" applyFont="1" applyFill="1" applyBorder="1" applyAlignment="1">
      <alignment horizontal="center" vertical="center"/>
    </xf>
    <xf numFmtId="8" fontId="2" fillId="0" borderId="11" xfId="0" applyNumberFormat="1" applyFont="1" applyBorder="1" applyAlignment="1">
      <alignment horizontal="center" vertical="center"/>
    </xf>
    <xf numFmtId="0" fontId="9" fillId="0" borderId="1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8" fontId="11" fillId="9" borderId="6" xfId="0" applyNumberFormat="1" applyFont="1" applyFill="1" applyBorder="1" applyAlignment="1">
      <alignment horizontal="center" vertical="center" wrapText="1"/>
    </xf>
    <xf numFmtId="0" fontId="12" fillId="0" borderId="0" xfId="0" applyFont="1"/>
    <xf numFmtId="8" fontId="12" fillId="0" borderId="0" xfId="0" applyNumberFormat="1" applyFont="1" applyAlignment="1">
      <alignment horizont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/>
    </xf>
    <xf numFmtId="0" fontId="8" fillId="6" borderId="2" xfId="0" applyFont="1" applyFill="1" applyBorder="1" applyAlignment="1">
      <alignment horizontal="center"/>
    </xf>
    <xf numFmtId="0" fontId="8" fillId="6" borderId="12" xfId="0" applyFont="1" applyFill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8" fontId="2" fillId="8" borderId="14" xfId="0" applyNumberFormat="1" applyFont="1" applyFill="1" applyBorder="1" applyAlignment="1">
      <alignment horizontal="center" vertical="center"/>
    </xf>
    <xf numFmtId="8" fontId="2" fillId="8" borderId="15" xfId="0" applyNumberFormat="1" applyFont="1" applyFill="1" applyBorder="1" applyAlignment="1">
      <alignment horizontal="center" vertical="center"/>
    </xf>
    <xf numFmtId="8" fontId="2" fillId="0" borderId="14" xfId="0" applyNumberFormat="1" applyFont="1" applyBorder="1" applyAlignment="1">
      <alignment horizontal="center" vertical="center"/>
    </xf>
    <xf numFmtId="8" fontId="2" fillId="0" borderId="15" xfId="0" applyNumberFormat="1" applyFont="1" applyBorder="1" applyAlignment="1">
      <alignment horizontal="center" vertical="center"/>
    </xf>
    <xf numFmtId="0" fontId="11" fillId="9" borderId="7" xfId="0" applyFont="1" applyFill="1" applyBorder="1" applyAlignment="1">
      <alignment horizontal="left" vertical="center" wrapText="1"/>
    </xf>
    <xf numFmtId="0" fontId="11" fillId="9" borderId="8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D5024-EBB8-40BA-A076-195A71D39211}">
  <dimension ref="A1:C22"/>
  <sheetViews>
    <sheetView workbookViewId="0">
      <selection sqref="A1:C1"/>
    </sheetView>
  </sheetViews>
  <sheetFormatPr defaultColWidth="11.42578125" defaultRowHeight="14.45"/>
  <cols>
    <col min="1" max="1" width="43.5703125" customWidth="1"/>
    <col min="2" max="2" width="36" customWidth="1"/>
    <col min="3" max="3" width="35" customWidth="1"/>
  </cols>
  <sheetData>
    <row r="1" spans="1:3" ht="15" customHeight="1">
      <c r="A1" s="23" t="s">
        <v>0</v>
      </c>
      <c r="B1" s="24"/>
      <c r="C1" s="25"/>
    </row>
    <row r="2" spans="1:3" ht="15" thickBot="1"/>
    <row r="3" spans="1:3" ht="15.95" customHeight="1" thickBot="1">
      <c r="A3" s="26" t="s">
        <v>1</v>
      </c>
      <c r="B3" s="27"/>
      <c r="C3" s="28"/>
    </row>
    <row r="4" spans="1:3">
      <c r="A4" s="1"/>
      <c r="B4" s="2"/>
      <c r="C4" s="1"/>
    </row>
    <row r="5" spans="1:3" ht="15" thickBot="1"/>
    <row r="6" spans="1:3">
      <c r="A6" s="7" t="s">
        <v>2</v>
      </c>
      <c r="B6" s="8" t="s">
        <v>3</v>
      </c>
      <c r="C6" s="1"/>
    </row>
    <row r="7" spans="1:3">
      <c r="A7" s="4" t="s">
        <v>4</v>
      </c>
      <c r="B7" s="3"/>
    </row>
    <row r="8" spans="1:3">
      <c r="A8" s="4" t="s">
        <v>5</v>
      </c>
      <c r="B8" s="3"/>
      <c r="C8" s="1"/>
    </row>
    <row r="9" spans="1:3">
      <c r="A9" s="4" t="s">
        <v>6</v>
      </c>
      <c r="B9" s="3"/>
    </row>
    <row r="10" spans="1:3" ht="29.1">
      <c r="A10" s="6" t="s">
        <v>7</v>
      </c>
      <c r="B10" s="5"/>
      <c r="C10" s="1"/>
    </row>
    <row r="11" spans="1:3" ht="29.1">
      <c r="A11" s="6" t="s">
        <v>8</v>
      </c>
      <c r="B11" s="5"/>
    </row>
    <row r="12" spans="1:3">
      <c r="A12" s="4" t="s">
        <v>9</v>
      </c>
      <c r="B12" s="3"/>
      <c r="C12" s="1"/>
    </row>
    <row r="13" spans="1:3">
      <c r="A13" s="6" t="s">
        <v>10</v>
      </c>
      <c r="B13" s="3"/>
    </row>
    <row r="14" spans="1:3">
      <c r="A14" s="4" t="s">
        <v>11</v>
      </c>
      <c r="B14" s="3"/>
      <c r="C14" s="1"/>
    </row>
    <row r="16" spans="1:3" ht="15" thickBot="1">
      <c r="C16" s="1"/>
    </row>
    <row r="17" spans="1:3">
      <c r="A17" s="7" t="s">
        <v>12</v>
      </c>
      <c r="B17" s="8" t="s">
        <v>3</v>
      </c>
    </row>
    <row r="18" spans="1:3">
      <c r="A18" s="4" t="s">
        <v>13</v>
      </c>
      <c r="B18" s="3"/>
      <c r="C18" s="1"/>
    </row>
    <row r="19" spans="1:3">
      <c r="A19" s="4" t="s">
        <v>14</v>
      </c>
      <c r="B19" s="3"/>
    </row>
    <row r="20" spans="1:3">
      <c r="C20" s="1"/>
    </row>
    <row r="22" spans="1:3">
      <c r="C22" s="1"/>
    </row>
  </sheetData>
  <mergeCells count="2">
    <mergeCell ref="A1:C1"/>
    <mergeCell ref="A3:C3"/>
  </mergeCells>
  <pageMargins left="0.7" right="0.7" top="0.75" bottom="0.75" header="0.3" footer="0.3"/>
  <pageSetup paperSize="9" orientation="portrait" r:id="rId1"/>
  <headerFooter>
    <oddFooter>&amp;L_x000D_&amp;1#&amp;"Microsoft Sans Serif"&amp;12&amp;KFB765B Classification : Restreint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93071-090F-4478-AC99-55CC46F78FE8}">
  <dimension ref="A1:E25"/>
  <sheetViews>
    <sheetView tabSelected="1" zoomScale="80" zoomScaleNormal="80" workbookViewId="0">
      <selection activeCell="G8" sqref="G8"/>
    </sheetView>
  </sheetViews>
  <sheetFormatPr defaultColWidth="11.42578125" defaultRowHeight="14.45"/>
  <cols>
    <col min="1" max="1" width="36" customWidth="1"/>
    <col min="2" max="2" width="35" customWidth="1"/>
    <col min="3" max="3" width="34.140625" customWidth="1"/>
  </cols>
  <sheetData>
    <row r="1" spans="1:5" ht="15">
      <c r="A1" s="23" t="s">
        <v>0</v>
      </c>
      <c r="B1" s="24"/>
      <c r="C1" s="24"/>
      <c r="D1" s="25"/>
    </row>
    <row r="2" spans="1:5" ht="15.95" customHeight="1" thickBot="1"/>
    <row r="3" spans="1:5" ht="31.5" customHeight="1" thickBot="1">
      <c r="A3" s="26" t="s">
        <v>15</v>
      </c>
      <c r="B3" s="27"/>
      <c r="C3" s="27"/>
      <c r="D3" s="28"/>
    </row>
    <row r="5" spans="1:5" ht="15.6">
      <c r="A5" s="29" t="s">
        <v>16</v>
      </c>
      <c r="B5" s="30"/>
      <c r="C5" s="30"/>
      <c r="D5" s="30"/>
      <c r="E5" s="31"/>
    </row>
    <row r="6" spans="1:5" ht="56.1">
      <c r="A6" s="10"/>
      <c r="B6" s="11" t="s">
        <v>17</v>
      </c>
      <c r="C6" s="11" t="s">
        <v>18</v>
      </c>
      <c r="D6" s="11" t="s">
        <v>19</v>
      </c>
      <c r="E6" s="11" t="s">
        <v>20</v>
      </c>
    </row>
    <row r="7" spans="1:5" ht="51" customHeight="1">
      <c r="A7" s="12" t="s">
        <v>21</v>
      </c>
      <c r="B7" s="13">
        <v>6</v>
      </c>
      <c r="C7" s="14"/>
      <c r="D7" s="15">
        <f>B7*C7</f>
        <v>0</v>
      </c>
      <c r="E7" s="15">
        <f>D7*4</f>
        <v>0</v>
      </c>
    </row>
    <row r="8" spans="1:5" ht="42">
      <c r="A8" s="12" t="s">
        <v>22</v>
      </c>
      <c r="B8" s="13">
        <v>4</v>
      </c>
      <c r="C8" s="14"/>
      <c r="D8" s="15">
        <f>C8*B8</f>
        <v>0</v>
      </c>
      <c r="E8" s="15">
        <f t="shared" ref="E8:E19" si="0">D8*4</f>
        <v>0</v>
      </c>
    </row>
    <row r="9" spans="1:5" ht="40.5" customHeight="1">
      <c r="A9" s="16" t="s">
        <v>23</v>
      </c>
      <c r="B9" s="32">
        <v>2</v>
      </c>
      <c r="C9" s="34"/>
      <c r="D9" s="36">
        <f t="shared" ref="D9:D20" si="1">C9*B9</f>
        <v>0</v>
      </c>
      <c r="E9" s="36">
        <f t="shared" si="0"/>
        <v>0</v>
      </c>
    </row>
    <row r="10" spans="1:5">
      <c r="A10" s="17" t="s">
        <v>24</v>
      </c>
      <c r="B10" s="33"/>
      <c r="C10" s="35"/>
      <c r="D10" s="37">
        <f t="shared" si="1"/>
        <v>0</v>
      </c>
      <c r="E10" s="37"/>
    </row>
    <row r="11" spans="1:5" ht="27.95">
      <c r="A11" s="16" t="s">
        <v>25</v>
      </c>
      <c r="B11" s="32">
        <v>10</v>
      </c>
      <c r="C11" s="34"/>
      <c r="D11" s="36">
        <f t="shared" si="1"/>
        <v>0</v>
      </c>
      <c r="E11" s="36">
        <f t="shared" si="0"/>
        <v>0</v>
      </c>
    </row>
    <row r="12" spans="1:5">
      <c r="A12" s="17" t="s">
        <v>26</v>
      </c>
      <c r="B12" s="33"/>
      <c r="C12" s="35"/>
      <c r="D12" s="37">
        <f t="shared" si="1"/>
        <v>0</v>
      </c>
      <c r="E12" s="37"/>
    </row>
    <row r="13" spans="1:5" ht="27.95">
      <c r="A13" s="16" t="s">
        <v>27</v>
      </c>
      <c r="B13" s="32">
        <v>9</v>
      </c>
      <c r="C13" s="34"/>
      <c r="D13" s="36">
        <f t="shared" si="1"/>
        <v>0</v>
      </c>
      <c r="E13" s="36">
        <f t="shared" si="0"/>
        <v>0</v>
      </c>
    </row>
    <row r="14" spans="1:5">
      <c r="A14" s="17" t="s">
        <v>28</v>
      </c>
      <c r="B14" s="33"/>
      <c r="C14" s="35"/>
      <c r="D14" s="37">
        <f t="shared" si="1"/>
        <v>0</v>
      </c>
      <c r="E14" s="37"/>
    </row>
    <row r="15" spans="1:5" ht="27.95">
      <c r="A15" s="16" t="s">
        <v>29</v>
      </c>
      <c r="B15" s="32">
        <v>3</v>
      </c>
      <c r="C15" s="34"/>
      <c r="D15" s="36">
        <f t="shared" si="1"/>
        <v>0</v>
      </c>
      <c r="E15" s="36">
        <f t="shared" si="0"/>
        <v>0</v>
      </c>
    </row>
    <row r="16" spans="1:5">
      <c r="A16" s="17" t="s">
        <v>30</v>
      </c>
      <c r="B16" s="33"/>
      <c r="C16" s="35"/>
      <c r="D16" s="37">
        <f t="shared" si="1"/>
        <v>0</v>
      </c>
      <c r="E16" s="37"/>
    </row>
    <row r="17" spans="1:5" ht="27.95">
      <c r="A17" s="16" t="s">
        <v>31</v>
      </c>
      <c r="B17" s="32">
        <v>3</v>
      </c>
      <c r="C17" s="34"/>
      <c r="D17" s="36">
        <f t="shared" si="1"/>
        <v>0</v>
      </c>
      <c r="E17" s="36">
        <f t="shared" si="0"/>
        <v>0</v>
      </c>
    </row>
    <row r="18" spans="1:5">
      <c r="A18" s="17" t="s">
        <v>32</v>
      </c>
      <c r="B18" s="33"/>
      <c r="C18" s="35"/>
      <c r="D18" s="37">
        <f t="shared" si="1"/>
        <v>0</v>
      </c>
      <c r="E18" s="37"/>
    </row>
    <row r="19" spans="1:5" ht="27.95">
      <c r="A19" s="16" t="s">
        <v>33</v>
      </c>
      <c r="B19" s="32">
        <v>5</v>
      </c>
      <c r="C19" s="34"/>
      <c r="D19" s="36">
        <f t="shared" si="1"/>
        <v>0</v>
      </c>
      <c r="E19" s="36">
        <f t="shared" si="0"/>
        <v>0</v>
      </c>
    </row>
    <row r="20" spans="1:5">
      <c r="A20" s="17" t="s">
        <v>34</v>
      </c>
      <c r="B20" s="33"/>
      <c r="C20" s="35"/>
      <c r="D20" s="37">
        <f t="shared" si="1"/>
        <v>0</v>
      </c>
      <c r="E20" s="37"/>
    </row>
    <row r="21" spans="1:5">
      <c r="A21" s="9"/>
      <c r="B21" s="9" t="s">
        <v>35</v>
      </c>
      <c r="C21" s="18"/>
      <c r="D21" s="18"/>
      <c r="E21" s="18"/>
    </row>
    <row r="22" spans="1:5" ht="28.5" customHeight="1">
      <c r="A22" s="40" t="s">
        <v>36</v>
      </c>
      <c r="B22" s="40"/>
      <c r="C22" s="40"/>
      <c r="D22" s="40"/>
      <c r="E22" s="40"/>
    </row>
    <row r="23" spans="1:5" ht="15" thickBot="1">
      <c r="A23" s="9"/>
      <c r="B23" s="9"/>
      <c r="C23" s="19"/>
      <c r="D23" s="19"/>
      <c r="E23" s="19"/>
    </row>
    <row r="24" spans="1:5" ht="18.95" customHeight="1" thickBot="1">
      <c r="A24" s="38" t="s">
        <v>37</v>
      </c>
      <c r="B24" s="39"/>
      <c r="C24" s="20">
        <f>SUM(E7:E20)</f>
        <v>0</v>
      </c>
      <c r="D24" s="9"/>
      <c r="E24" s="9"/>
    </row>
    <row r="25" spans="1:5">
      <c r="A25" s="9"/>
      <c r="B25" s="21"/>
      <c r="C25" s="22"/>
      <c r="D25" s="9"/>
      <c r="E25" s="9"/>
    </row>
  </sheetData>
  <mergeCells count="29">
    <mergeCell ref="A24:B24"/>
    <mergeCell ref="A22:E22"/>
    <mergeCell ref="B19:B20"/>
    <mergeCell ref="C19:C20"/>
    <mergeCell ref="D19:D20"/>
    <mergeCell ref="E19:E20"/>
    <mergeCell ref="B17:B18"/>
    <mergeCell ref="C17:C18"/>
    <mergeCell ref="D17:D18"/>
    <mergeCell ref="E17:E18"/>
    <mergeCell ref="B15:B16"/>
    <mergeCell ref="C15:C16"/>
    <mergeCell ref="D15:D16"/>
    <mergeCell ref="E15:E16"/>
    <mergeCell ref="B13:B14"/>
    <mergeCell ref="C13:C14"/>
    <mergeCell ref="D13:D14"/>
    <mergeCell ref="E13:E14"/>
    <mergeCell ref="B11:B12"/>
    <mergeCell ref="C11:C12"/>
    <mergeCell ref="D11:D12"/>
    <mergeCell ref="E11:E12"/>
    <mergeCell ref="A1:D1"/>
    <mergeCell ref="A3:D3"/>
    <mergeCell ref="A5:E5"/>
    <mergeCell ref="B9:B10"/>
    <mergeCell ref="C9:C10"/>
    <mergeCell ref="D9:D10"/>
    <mergeCell ref="E9:E10"/>
  </mergeCells>
  <pageMargins left="0.7" right="0.7" top="0.75" bottom="0.75" header="0.3" footer="0.3"/>
  <pageSetup paperSize="9" orientation="portrait" r:id="rId1"/>
  <headerFooter>
    <oddFooter>&amp;L_x000D_&amp;1#&amp;"Microsoft Sans Serif"&amp;12&amp;KFB765B Classification : Restreint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7D7450978C1B34FA6D0DE100E97249A" ma:contentTypeVersion="11" ma:contentTypeDescription="Crée un document." ma:contentTypeScope="" ma:versionID="a6d03af70db4d9661a008d01d9064d8d">
  <xsd:schema xmlns:xsd="http://www.w3.org/2001/XMLSchema" xmlns:xs="http://www.w3.org/2001/XMLSchema" xmlns:p="http://schemas.microsoft.com/office/2006/metadata/properties" xmlns:ns2="e8589014-8b34-439f-b5ed-f6e9c532aea9" xmlns:ns3="5114761b-fdc8-4635-9a0a-3eb103eb6c66" targetNamespace="http://schemas.microsoft.com/office/2006/metadata/properties" ma:root="true" ma:fieldsID="a4ce53a5ad7c8572386ba1db5317139e" ns2:_="" ns3:_="">
    <xsd:import namespace="e8589014-8b34-439f-b5ed-f6e9c532aea9"/>
    <xsd:import namespace="5114761b-fdc8-4635-9a0a-3eb103eb6c6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589014-8b34-439f-b5ed-f6e9c532ae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2300619c-8a48-4ff9-9b44-eb57975228d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14761b-fdc8-4635-9a0a-3eb103eb6c6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eeb3f020-16d3-4df1-b709-7db6e6ea8132}" ma:internalName="TaxCatchAll" ma:showField="CatchAllData" ma:web="5114761b-fdc8-4635-9a0a-3eb103eb6c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114761b-fdc8-4635-9a0a-3eb103eb6c66" xsi:nil="true"/>
    <lcf76f155ced4ddcb4097134ff3c332f xmlns="e8589014-8b34-439f-b5ed-f6e9c532aea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DE6234-FF53-43AF-94ED-02B67541073C}"/>
</file>

<file path=customXml/itemProps2.xml><?xml version="1.0" encoding="utf-8"?>
<ds:datastoreItem xmlns:ds="http://schemas.openxmlformats.org/officeDocument/2006/customXml" ds:itemID="{CFA2EE38-9654-411F-8FF6-F40015B9787E}"/>
</file>

<file path=customXml/itemProps3.xml><?xml version="1.0" encoding="utf-8"?>
<ds:datastoreItem xmlns:ds="http://schemas.openxmlformats.org/officeDocument/2006/customXml" ds:itemID="{C6DA5920-B1C2-4072-A7BF-B3288DCBDD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CCIR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SANCHEZ Elisabeth</dc:creator>
  <cp:keywords/>
  <dc:description/>
  <cp:lastModifiedBy>MYOTTE Laetitia</cp:lastModifiedBy>
  <cp:revision/>
  <dcterms:created xsi:type="dcterms:W3CDTF">2022-02-01T10:16:19Z</dcterms:created>
  <dcterms:modified xsi:type="dcterms:W3CDTF">2025-06-25T18:44:58Z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63e9245-6c6c-42c8-ac9d-79c3c61db47f_Enabled">
    <vt:lpwstr>true</vt:lpwstr>
  </property>
  <property fmtid="{D5CDD505-2E9C-101B-9397-08002B2CF9AE}" pid="3" name="MSIP_Label_f63e9245-6c6c-42c8-ac9d-79c3c61db47f_SetDate">
    <vt:lpwstr>2025-05-07T13:42:41Z</vt:lpwstr>
  </property>
  <property fmtid="{D5CDD505-2E9C-101B-9397-08002B2CF9AE}" pid="4" name="MSIP_Label_f63e9245-6c6c-42c8-ac9d-79c3c61db47f_Method">
    <vt:lpwstr>Privileged</vt:lpwstr>
  </property>
  <property fmtid="{D5CDD505-2E9C-101B-9397-08002B2CF9AE}" pid="5" name="MSIP_Label_f63e9245-6c6c-42c8-ac9d-79c3c61db47f_Name">
    <vt:lpwstr>Restreint - -</vt:lpwstr>
  </property>
  <property fmtid="{D5CDD505-2E9C-101B-9397-08002B2CF9AE}" pid="6" name="MSIP_Label_f63e9245-6c6c-42c8-ac9d-79c3c61db47f_SiteId">
    <vt:lpwstr>234851e9-b7a5-4031-94e2-883ee18a0e89</vt:lpwstr>
  </property>
  <property fmtid="{D5CDD505-2E9C-101B-9397-08002B2CF9AE}" pid="7" name="MSIP_Label_f63e9245-6c6c-42c8-ac9d-79c3c61db47f_ActionId">
    <vt:lpwstr>e8ce5693-7238-4ea5-89a8-939ca7a228bf</vt:lpwstr>
  </property>
  <property fmtid="{D5CDD505-2E9C-101B-9397-08002B2CF9AE}" pid="8" name="MSIP_Label_f63e9245-6c6c-42c8-ac9d-79c3c61db47f_ContentBits">
    <vt:lpwstr>2</vt:lpwstr>
  </property>
  <property fmtid="{D5CDD505-2E9C-101B-9397-08002B2CF9AE}" pid="9" name="ContentTypeId">
    <vt:lpwstr>0x010100D7D7450978C1B34FA6D0DE100E97249A</vt:lpwstr>
  </property>
  <property fmtid="{D5CDD505-2E9C-101B-9397-08002B2CF9AE}" pid="10" name="MediaServiceImageTags">
    <vt:lpwstr/>
  </property>
</Properties>
</file>